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8250" activeTab="2"/>
  </bookViews>
  <sheets>
    <sheet name="ХВ" sheetId="1" r:id="rId1"/>
    <sheet name="ГВ" sheetId="2" r:id="rId2"/>
    <sheet name="ХВ для нужд ГВ" sheetId="3" r:id="rId3"/>
    <sheet name="подогрев" sheetId="4" r:id="rId4"/>
    <sheet name="ст.ХВ" sheetId="5" r:id="rId5"/>
    <sheet name="ст. ГВ." sheetId="6" r:id="rId6"/>
  </sheets>
  <definedNames/>
  <calcPr fullCalcOnLoad="1"/>
</workbook>
</file>

<file path=xl/sharedStrings.xml><?xml version="1.0" encoding="utf-8"?>
<sst xmlns="http://schemas.openxmlformats.org/spreadsheetml/2006/main" count="109" uniqueCount="44">
  <si>
    <t>хвс</t>
  </si>
  <si>
    <t>гвс</t>
  </si>
  <si>
    <t>ЖД кв/т без душа и без ванн</t>
  </si>
  <si>
    <t>Степень благоустроенности жилого помещения</t>
  </si>
  <si>
    <t>ЖД без ГВ с ванной</t>
  </si>
  <si>
    <t>Тариф с м3 , руб.</t>
  </si>
  <si>
    <t>Тариф по нормативу , руб.</t>
  </si>
  <si>
    <t>Утвержденный норматив,   м3/мес на 1-го чел</t>
  </si>
  <si>
    <t xml:space="preserve"> с полным благоустройством не выше 10 эт.</t>
  </si>
  <si>
    <t>11 эт. и выше с полным благ.</t>
  </si>
  <si>
    <t>Водоснабжение</t>
  </si>
  <si>
    <t>ЖД без ГВ без ванны с душем</t>
  </si>
  <si>
    <t>ЖД и общ корт/т без ванн без душа</t>
  </si>
  <si>
    <t>ЖД и общ корт/т с душем на этажах</t>
  </si>
  <si>
    <t>ЖД кв/т с душем без ванн</t>
  </si>
  <si>
    <t>ЖД, общ кв без ГВ без душа, ванн</t>
  </si>
  <si>
    <t>ЖД, общ кв/т без ГВ с ванной</t>
  </si>
  <si>
    <t>ЖД, общ кв/т без ГВ с душем</t>
  </si>
  <si>
    <t>Горячая вода</t>
  </si>
  <si>
    <t xml:space="preserve"> ЦТП с полным благоустройством не выше 10 эт.</t>
  </si>
  <si>
    <t>Подогрев воды</t>
  </si>
  <si>
    <t>ХВ для нужд ГВ</t>
  </si>
  <si>
    <t>0.0649 для ЖД 11 эт. и выше с полн. благ.</t>
  </si>
  <si>
    <t>ст ХВ</t>
  </si>
  <si>
    <t>ст. ГВ</t>
  </si>
  <si>
    <t xml:space="preserve"> с полным благоустройством не выше 10 эт.с ПК</t>
  </si>
  <si>
    <t>ЖД без ГВ с ванной с септиком</t>
  </si>
  <si>
    <t>МКД и ЖД, без ГВ с ванной</t>
  </si>
  <si>
    <t xml:space="preserve"> ЦТП с полным благоустройством не выше 10 эт.с ПК</t>
  </si>
  <si>
    <t>0.0595 с ПК</t>
  </si>
  <si>
    <t>0.0649 с ПК</t>
  </si>
  <si>
    <t xml:space="preserve"> с полным благоустройством не выше 10 эт. с ПК</t>
  </si>
  <si>
    <t>Тариф Холодная вода до 30.06.2021 г., руб.</t>
  </si>
  <si>
    <t>Тариф Холодная вода с 01.07.2021 г., руб.</t>
  </si>
  <si>
    <t>Тариф Горячую вода до 30.06.2021 г., руб.</t>
  </si>
  <si>
    <t>Тариф Горячую вода с 01.07.2021 г., руб.</t>
  </si>
  <si>
    <t>Тариф ХВ для нужд ГВ с 01.07.2021г., руб.</t>
  </si>
  <si>
    <t>Тариф ХВ для нужд ГВ до 30.06.2021 г., руб.</t>
  </si>
  <si>
    <t>Тариф подогрев с 01.07.2021 г., руб.</t>
  </si>
  <si>
    <t>Тариф подогревдо 30.06.2021 г., руб.</t>
  </si>
  <si>
    <t>Тариф ст. ХВ с 01.07.2021 г., руб.</t>
  </si>
  <si>
    <t>Тариф ст. ХВ до 31.06.2021 г., руб.</t>
  </si>
  <si>
    <t>Тариф ст. ГВ с 01.07.2021 г., руб.</t>
  </si>
  <si>
    <t>Тариф ст. ГВ до 30.06.2021 г.,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</si>
</sst>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left" vertical="center"/>
      <protection/>
    </xf>
    <xf numFmtId="172" fontId="21" fillId="0" borderId="10" xfId="52" applyNumberFormat="1" applyFont="1" applyFill="1" applyBorder="1" applyAlignment="1">
      <alignment horizontal="right" vertical="center"/>
      <protection/>
    </xf>
    <xf numFmtId="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4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4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52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left" vertical="center"/>
      <protection/>
    </xf>
    <xf numFmtId="172" fontId="21" fillId="0" borderId="10" xfId="52" applyNumberFormat="1" applyFont="1" applyFill="1" applyBorder="1" applyAlignment="1">
      <alignment horizontal="right" vertical="center"/>
      <protection/>
    </xf>
    <xf numFmtId="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4" fontId="21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30" sqref="F30"/>
    </sheetView>
  </sheetViews>
  <sheetFormatPr defaultColWidth="9.125" defaultRowHeight="12.75"/>
  <cols>
    <col min="1" max="1" width="50.00390625" style="1" customWidth="1"/>
    <col min="2" max="2" width="18.75390625" style="1" customWidth="1"/>
    <col min="3" max="3" width="9.125" style="1" customWidth="1"/>
    <col min="4" max="4" width="11.375" style="1" customWidth="1"/>
    <col min="5" max="5" width="12.375" style="1" customWidth="1"/>
    <col min="6" max="6" width="13.625" style="1" customWidth="1"/>
    <col min="7" max="16384" width="9.125" style="1" customWidth="1"/>
  </cols>
  <sheetData>
    <row r="1" spans="1:4" ht="15">
      <c r="A1" s="14" t="s">
        <v>10</v>
      </c>
      <c r="B1" s="14"/>
      <c r="C1" s="14"/>
      <c r="D1" s="14"/>
    </row>
    <row r="4" spans="1:6" ht="12.75" customHeight="1">
      <c r="A4" s="15" t="s">
        <v>3</v>
      </c>
      <c r="B4" s="15" t="s">
        <v>7</v>
      </c>
      <c r="C4" s="15" t="s">
        <v>33</v>
      </c>
      <c r="D4" s="15"/>
      <c r="E4" s="15" t="s">
        <v>32</v>
      </c>
      <c r="F4" s="15"/>
    </row>
    <row r="5" spans="1:6" ht="45.75" customHeight="1">
      <c r="A5" s="15"/>
      <c r="B5" s="15"/>
      <c r="C5" s="15"/>
      <c r="D5" s="15"/>
      <c r="E5" s="15"/>
      <c r="F5" s="15"/>
    </row>
    <row r="6" spans="1:6" ht="12.75" customHeight="1">
      <c r="A6" s="15"/>
      <c r="B6" s="15"/>
      <c r="C6" s="15" t="s">
        <v>5</v>
      </c>
      <c r="D6" s="15" t="s">
        <v>6</v>
      </c>
      <c r="E6" s="15" t="s">
        <v>5</v>
      </c>
      <c r="F6" s="15" t="s">
        <v>6</v>
      </c>
    </row>
    <row r="7" spans="1:6" ht="63" customHeight="1">
      <c r="A7" s="15"/>
      <c r="B7" s="2" t="s">
        <v>0</v>
      </c>
      <c r="C7" s="15"/>
      <c r="D7" s="15"/>
      <c r="E7" s="15"/>
      <c r="F7" s="15"/>
    </row>
    <row r="8" spans="1:6" ht="15">
      <c r="A8" s="3" t="s">
        <v>8</v>
      </c>
      <c r="B8" s="4">
        <v>3.93</v>
      </c>
      <c r="C8" s="8">
        <v>43.34</v>
      </c>
      <c r="D8" s="8">
        <f aca="true" t="shared" si="0" ref="D8:D19">B8*C8</f>
        <v>170.32620000000003</v>
      </c>
      <c r="E8" s="6">
        <v>41.93</v>
      </c>
      <c r="F8" s="5">
        <v>164.7849</v>
      </c>
    </row>
    <row r="9" spans="1:9" s="21" customFormat="1" ht="15">
      <c r="A9" s="16" t="s">
        <v>31</v>
      </c>
      <c r="B9" s="17">
        <v>3.901</v>
      </c>
      <c r="C9" s="8">
        <v>43.34</v>
      </c>
      <c r="D9" s="18">
        <f>B9*C9</f>
        <v>169.06934</v>
      </c>
      <c r="E9" s="19">
        <v>41.93</v>
      </c>
      <c r="F9" s="20">
        <v>163.56893</v>
      </c>
      <c r="I9" s="22"/>
    </row>
    <row r="10" spans="1:6" ht="15">
      <c r="A10" s="6" t="s">
        <v>9</v>
      </c>
      <c r="B10" s="7">
        <v>4.763</v>
      </c>
      <c r="C10" s="8">
        <v>43.34</v>
      </c>
      <c r="D10" s="8">
        <f t="shared" si="0"/>
        <v>206.42842000000002</v>
      </c>
      <c r="E10" s="6">
        <v>41.93</v>
      </c>
      <c r="F10" s="5">
        <v>199.71259</v>
      </c>
    </row>
    <row r="11" spans="1:6" ht="15">
      <c r="A11" s="6" t="s">
        <v>11</v>
      </c>
      <c r="B11" s="7">
        <v>4.157</v>
      </c>
      <c r="C11" s="8">
        <v>43.34</v>
      </c>
      <c r="D11" s="8">
        <f t="shared" si="0"/>
        <v>180.16438000000002</v>
      </c>
      <c r="E11" s="6">
        <v>41.93</v>
      </c>
      <c r="F11" s="5">
        <v>174.30301</v>
      </c>
    </row>
    <row r="12" spans="1:6" ht="15">
      <c r="A12" s="6" t="s">
        <v>26</v>
      </c>
      <c r="B12" s="7">
        <v>4.385</v>
      </c>
      <c r="C12" s="8">
        <v>43.34</v>
      </c>
      <c r="D12" s="8">
        <f t="shared" si="0"/>
        <v>190.04590000000002</v>
      </c>
      <c r="E12" s="6">
        <v>41.93</v>
      </c>
      <c r="F12" s="5">
        <v>183.86305</v>
      </c>
    </row>
    <row r="13" spans="1:6" ht="15">
      <c r="A13" s="6" t="s">
        <v>12</v>
      </c>
      <c r="B13" s="7">
        <v>1.678</v>
      </c>
      <c r="C13" s="8">
        <v>43.34</v>
      </c>
      <c r="D13" s="8">
        <f t="shared" si="0"/>
        <v>72.72452</v>
      </c>
      <c r="E13" s="6">
        <v>41.93</v>
      </c>
      <c r="F13" s="5">
        <v>70.35853999999999</v>
      </c>
    </row>
    <row r="14" spans="1:6" ht="15">
      <c r="A14" s="6" t="s">
        <v>13</v>
      </c>
      <c r="B14" s="7">
        <v>2.29</v>
      </c>
      <c r="C14" s="8">
        <v>43.34</v>
      </c>
      <c r="D14" s="8">
        <f t="shared" si="0"/>
        <v>99.24860000000001</v>
      </c>
      <c r="E14" s="6">
        <v>41.93</v>
      </c>
      <c r="F14" s="5">
        <v>96.0197</v>
      </c>
    </row>
    <row r="15" spans="1:6" ht="15">
      <c r="A15" s="6" t="s">
        <v>2</v>
      </c>
      <c r="B15" s="7">
        <v>2.491</v>
      </c>
      <c r="C15" s="8">
        <v>43.34</v>
      </c>
      <c r="D15" s="8">
        <f t="shared" si="0"/>
        <v>107.95994000000002</v>
      </c>
      <c r="E15" s="6">
        <v>41.93</v>
      </c>
      <c r="F15" s="5">
        <v>104.44763</v>
      </c>
    </row>
    <row r="16" spans="1:6" ht="15">
      <c r="A16" s="6" t="s">
        <v>14</v>
      </c>
      <c r="B16" s="7">
        <v>3.707</v>
      </c>
      <c r="C16" s="8">
        <v>43.34</v>
      </c>
      <c r="D16" s="8">
        <f t="shared" si="0"/>
        <v>160.66138</v>
      </c>
      <c r="E16" s="6">
        <v>41.93</v>
      </c>
      <c r="F16" s="5">
        <v>155.43451</v>
      </c>
    </row>
    <row r="17" spans="1:6" ht="15">
      <c r="A17" s="6" t="s">
        <v>15</v>
      </c>
      <c r="B17" s="7">
        <v>2.397</v>
      </c>
      <c r="C17" s="8">
        <v>43.34</v>
      </c>
      <c r="D17" s="8">
        <f t="shared" si="0"/>
        <v>103.88598</v>
      </c>
      <c r="E17" s="6">
        <v>41.93</v>
      </c>
      <c r="F17" s="5">
        <v>100.50621</v>
      </c>
    </row>
    <row r="18" spans="1:6" ht="15">
      <c r="A18" s="6" t="s">
        <v>16</v>
      </c>
      <c r="B18" s="7">
        <v>6.704</v>
      </c>
      <c r="C18" s="8">
        <v>43.34</v>
      </c>
      <c r="D18" s="8">
        <f t="shared" si="0"/>
        <v>290.55136</v>
      </c>
      <c r="E18" s="6">
        <v>41.93</v>
      </c>
      <c r="F18" s="5">
        <v>281.09872</v>
      </c>
    </row>
    <row r="19" spans="1:6" ht="15">
      <c r="A19" s="6" t="s">
        <v>17</v>
      </c>
      <c r="B19" s="7">
        <v>4.708</v>
      </c>
      <c r="C19" s="8">
        <v>43.34</v>
      </c>
      <c r="D19" s="8">
        <f t="shared" si="0"/>
        <v>204.04472</v>
      </c>
      <c r="E19" s="6">
        <v>41.93</v>
      </c>
      <c r="F19" s="5">
        <v>197.40644</v>
      </c>
    </row>
    <row r="20" spans="1:6" ht="15">
      <c r="A20" s="6" t="s">
        <v>4</v>
      </c>
      <c r="B20" s="7">
        <v>4.458</v>
      </c>
      <c r="C20" s="8">
        <v>43.34</v>
      </c>
      <c r="D20" s="8">
        <f>B20*C20</f>
        <v>193.20972000000003</v>
      </c>
      <c r="E20" s="6">
        <v>41.93</v>
      </c>
      <c r="F20" s="5">
        <v>186.92394000000002</v>
      </c>
    </row>
    <row r="21" spans="1:6" ht="15">
      <c r="A21" s="6" t="s">
        <v>27</v>
      </c>
      <c r="B21" s="7">
        <v>5.348</v>
      </c>
      <c r="C21" s="8">
        <v>43.34</v>
      </c>
      <c r="D21" s="8">
        <f>B21*C21</f>
        <v>231.78232</v>
      </c>
      <c r="E21" s="6">
        <v>41.93</v>
      </c>
      <c r="F21" s="5">
        <v>224.24164</v>
      </c>
    </row>
  </sheetData>
  <sheetProtection/>
  <mergeCells count="9">
    <mergeCell ref="F6:F7"/>
    <mergeCell ref="E4:F5"/>
    <mergeCell ref="C4:D5"/>
    <mergeCell ref="C6:C7"/>
    <mergeCell ref="D6:D7"/>
    <mergeCell ref="A1:D1"/>
    <mergeCell ref="A4:A7"/>
    <mergeCell ref="B4:B6"/>
    <mergeCell ref="E6:E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27" sqref="A27"/>
    </sheetView>
  </sheetViews>
  <sheetFormatPr defaultColWidth="9.125" defaultRowHeight="12.75"/>
  <cols>
    <col min="1" max="1" width="52.25390625" style="1" customWidth="1"/>
    <col min="2" max="2" width="18.75390625" style="1" customWidth="1"/>
    <col min="3" max="3" width="9.125" style="1" customWidth="1"/>
    <col min="4" max="4" width="11.375" style="1" customWidth="1"/>
    <col min="5" max="16384" width="9.125" style="1" customWidth="1"/>
  </cols>
  <sheetData>
    <row r="1" spans="1:6" ht="15">
      <c r="A1" s="14" t="s">
        <v>18</v>
      </c>
      <c r="B1" s="14"/>
      <c r="C1" s="14"/>
      <c r="D1" s="14"/>
      <c r="E1" s="14"/>
      <c r="F1" s="14"/>
    </row>
    <row r="4" spans="1:6" ht="12.75" customHeight="1">
      <c r="A4" s="15" t="s">
        <v>3</v>
      </c>
      <c r="B4" s="15" t="s">
        <v>7</v>
      </c>
      <c r="C4" s="15" t="s">
        <v>35</v>
      </c>
      <c r="D4" s="15"/>
      <c r="E4" s="15" t="s">
        <v>34</v>
      </c>
      <c r="F4" s="15"/>
    </row>
    <row r="5" spans="1:6" ht="45.75" customHeight="1">
      <c r="A5" s="15"/>
      <c r="B5" s="15"/>
      <c r="C5" s="15"/>
      <c r="D5" s="15"/>
      <c r="E5" s="15"/>
      <c r="F5" s="15"/>
    </row>
    <row r="6" spans="1:6" ht="12.75" customHeight="1">
      <c r="A6" s="15"/>
      <c r="B6" s="15"/>
      <c r="C6" s="15" t="s">
        <v>5</v>
      </c>
      <c r="D6" s="15" t="s">
        <v>6</v>
      </c>
      <c r="E6" s="15" t="s">
        <v>5</v>
      </c>
      <c r="F6" s="15" t="s">
        <v>6</v>
      </c>
    </row>
    <row r="7" spans="1:6" ht="50.25" customHeight="1">
      <c r="A7" s="15"/>
      <c r="B7" s="2" t="s">
        <v>1</v>
      </c>
      <c r="C7" s="15"/>
      <c r="D7" s="15"/>
      <c r="E7" s="15"/>
      <c r="F7" s="15"/>
    </row>
    <row r="8" spans="1:6" ht="15">
      <c r="A8" s="6" t="s">
        <v>12</v>
      </c>
      <c r="B8" s="4">
        <v>0.719</v>
      </c>
      <c r="C8" s="8">
        <v>170.52</v>
      </c>
      <c r="D8" s="8">
        <f aca="true" t="shared" si="0" ref="D8:D13">B8*C8</f>
        <v>122.60388</v>
      </c>
      <c r="E8" s="5">
        <v>164.93</v>
      </c>
      <c r="F8" s="5">
        <v>118.58467</v>
      </c>
    </row>
    <row r="9" spans="1:6" ht="15">
      <c r="A9" s="6" t="s">
        <v>13</v>
      </c>
      <c r="B9" s="7">
        <v>1.637</v>
      </c>
      <c r="C9" s="8">
        <v>170.52</v>
      </c>
      <c r="D9" s="8">
        <f t="shared" si="0"/>
        <v>279.14124000000004</v>
      </c>
      <c r="E9" s="5">
        <v>164.93</v>
      </c>
      <c r="F9" s="5">
        <v>269.99041</v>
      </c>
    </row>
    <row r="10" spans="1:6" ht="15">
      <c r="A10" s="6" t="s">
        <v>2</v>
      </c>
      <c r="B10" s="7">
        <v>1.303</v>
      </c>
      <c r="C10" s="8">
        <v>170.52</v>
      </c>
      <c r="D10" s="8">
        <f t="shared" si="0"/>
        <v>222.18756</v>
      </c>
      <c r="E10" s="5">
        <v>164.93</v>
      </c>
      <c r="F10" s="5">
        <v>214.90379</v>
      </c>
    </row>
    <row r="11" spans="1:6" ht="15">
      <c r="A11" s="6" t="s">
        <v>14</v>
      </c>
      <c r="B11" s="7">
        <v>3.127</v>
      </c>
      <c r="C11" s="8">
        <v>170.52</v>
      </c>
      <c r="D11" s="8">
        <f t="shared" si="0"/>
        <v>533.21604</v>
      </c>
      <c r="E11" s="5">
        <v>164.93</v>
      </c>
      <c r="F11" s="5">
        <v>515.7361099999999</v>
      </c>
    </row>
    <row r="12" spans="1:6" ht="15">
      <c r="A12" s="3" t="s">
        <v>19</v>
      </c>
      <c r="B12" s="7">
        <v>3.461</v>
      </c>
      <c r="C12" s="8">
        <v>170.52</v>
      </c>
      <c r="D12" s="8">
        <f t="shared" si="0"/>
        <v>590.16972</v>
      </c>
      <c r="E12" s="5">
        <v>164.93</v>
      </c>
      <c r="F12" s="5">
        <v>570.82273</v>
      </c>
    </row>
    <row r="13" spans="1:6" ht="15">
      <c r="A13" s="16" t="s">
        <v>28</v>
      </c>
      <c r="B13" s="23">
        <v>3.418</v>
      </c>
      <c r="C13" s="8">
        <v>170.52</v>
      </c>
      <c r="D13" s="18">
        <f t="shared" si="0"/>
        <v>582.8373600000001</v>
      </c>
      <c r="E13" s="20">
        <v>164.93</v>
      </c>
      <c r="F13" s="20">
        <v>563.7307400000001</v>
      </c>
    </row>
  </sheetData>
  <sheetProtection/>
  <mergeCells count="9">
    <mergeCell ref="E4:F5"/>
    <mergeCell ref="A1:F1"/>
    <mergeCell ref="E6:E7"/>
    <mergeCell ref="F6:F7"/>
    <mergeCell ref="A4:A7"/>
    <mergeCell ref="B4:B6"/>
    <mergeCell ref="C4:D5"/>
    <mergeCell ref="C6:C7"/>
    <mergeCell ref="D6:D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24" sqref="D24"/>
    </sheetView>
  </sheetViews>
  <sheetFormatPr defaultColWidth="9.125" defaultRowHeight="12.75"/>
  <cols>
    <col min="1" max="1" width="46.75390625" style="1" customWidth="1"/>
    <col min="2" max="2" width="18.75390625" style="1" customWidth="1"/>
    <col min="3" max="3" width="9.125" style="1" customWidth="1"/>
    <col min="4" max="4" width="11.375" style="1" customWidth="1"/>
    <col min="5" max="16384" width="9.125" style="1" customWidth="1"/>
  </cols>
  <sheetData>
    <row r="1" spans="1:6" ht="15">
      <c r="A1" s="14" t="s">
        <v>21</v>
      </c>
      <c r="B1" s="14"/>
      <c r="C1" s="14"/>
      <c r="D1" s="14"/>
      <c r="E1" s="14"/>
      <c r="F1" s="14"/>
    </row>
    <row r="4" spans="1:6" ht="12.75" customHeight="1">
      <c r="A4" s="15" t="s">
        <v>3</v>
      </c>
      <c r="B4" s="15" t="s">
        <v>7</v>
      </c>
      <c r="C4" s="15" t="s">
        <v>36</v>
      </c>
      <c r="D4" s="15"/>
      <c r="E4" s="15" t="s">
        <v>37</v>
      </c>
      <c r="F4" s="15"/>
    </row>
    <row r="5" spans="1:6" ht="45.75" customHeight="1">
      <c r="A5" s="15"/>
      <c r="B5" s="15"/>
      <c r="C5" s="15"/>
      <c r="D5" s="15"/>
      <c r="E5" s="15"/>
      <c r="F5" s="15"/>
    </row>
    <row r="6" spans="1:6" ht="12.75" customHeight="1">
      <c r="A6" s="15"/>
      <c r="B6" s="15"/>
      <c r="C6" s="15" t="s">
        <v>5</v>
      </c>
      <c r="D6" s="15" t="s">
        <v>6</v>
      </c>
      <c r="E6" s="15" t="s">
        <v>5</v>
      </c>
      <c r="F6" s="15" t="s">
        <v>6</v>
      </c>
    </row>
    <row r="7" spans="1:6" ht="15">
      <c r="A7" s="15"/>
      <c r="B7" s="2" t="s">
        <v>1</v>
      </c>
      <c r="C7" s="15"/>
      <c r="D7" s="15"/>
      <c r="E7" s="15"/>
      <c r="F7" s="15"/>
    </row>
    <row r="8" spans="1:6" ht="15">
      <c r="A8" s="6" t="s">
        <v>9</v>
      </c>
      <c r="B8" s="7">
        <v>3.885</v>
      </c>
      <c r="C8" s="8">
        <v>43.34</v>
      </c>
      <c r="D8" s="8">
        <f>B8*C8</f>
        <v>168.3759</v>
      </c>
      <c r="E8" s="5">
        <v>41.93</v>
      </c>
      <c r="F8" s="5">
        <v>162.89804999999998</v>
      </c>
    </row>
    <row r="9" spans="1:6" ht="15">
      <c r="A9" s="3" t="s">
        <v>8</v>
      </c>
      <c r="B9" s="12">
        <v>3.461</v>
      </c>
      <c r="C9" s="8">
        <v>43.34</v>
      </c>
      <c r="D9" s="8">
        <f>B9*C9</f>
        <v>149.99974</v>
      </c>
      <c r="E9" s="5">
        <v>41.93</v>
      </c>
      <c r="F9" s="5">
        <v>145.11973</v>
      </c>
    </row>
    <row r="10" spans="1:6" ht="15">
      <c r="A10" s="16" t="s">
        <v>25</v>
      </c>
      <c r="B10" s="23">
        <v>3.418</v>
      </c>
      <c r="C10" s="8">
        <v>43.34</v>
      </c>
      <c r="D10" s="18">
        <f>B10*C10</f>
        <v>148.13612</v>
      </c>
      <c r="E10" s="20">
        <v>41.93</v>
      </c>
      <c r="F10" s="20">
        <v>143.31674</v>
      </c>
    </row>
    <row r="11" ht="15">
      <c r="C11" s="11"/>
    </row>
  </sheetData>
  <sheetProtection/>
  <mergeCells count="9">
    <mergeCell ref="E4:F5"/>
    <mergeCell ref="A1:F1"/>
    <mergeCell ref="E6:E7"/>
    <mergeCell ref="F6:F7"/>
    <mergeCell ref="A4:A7"/>
    <mergeCell ref="B4:B6"/>
    <mergeCell ref="C4:D5"/>
    <mergeCell ref="C6:C7"/>
    <mergeCell ref="D6:D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5" sqref="C15"/>
    </sheetView>
  </sheetViews>
  <sheetFormatPr defaultColWidth="9.125" defaultRowHeight="12.75"/>
  <cols>
    <col min="1" max="1" width="46.875" style="1" customWidth="1"/>
    <col min="2" max="2" width="18.75390625" style="1" customWidth="1"/>
    <col min="3" max="3" width="9.125" style="1" customWidth="1"/>
    <col min="4" max="4" width="11.375" style="1" customWidth="1"/>
    <col min="5" max="16384" width="9.125" style="1" customWidth="1"/>
  </cols>
  <sheetData>
    <row r="1" spans="1:6" ht="15">
      <c r="A1" s="14" t="s">
        <v>20</v>
      </c>
      <c r="B1" s="14"/>
      <c r="C1" s="14"/>
      <c r="D1" s="14"/>
      <c r="E1" s="14"/>
      <c r="F1" s="14"/>
    </row>
    <row r="4" spans="1:6" ht="12.75" customHeight="1">
      <c r="A4" s="15" t="s">
        <v>3</v>
      </c>
      <c r="B4" s="15" t="s">
        <v>7</v>
      </c>
      <c r="C4" s="15" t="s">
        <v>38</v>
      </c>
      <c r="D4" s="15"/>
      <c r="E4" s="15" t="s">
        <v>39</v>
      </c>
      <c r="F4" s="15"/>
    </row>
    <row r="5" spans="1:6" ht="45.75" customHeight="1">
      <c r="A5" s="15"/>
      <c r="B5" s="15"/>
      <c r="C5" s="15"/>
      <c r="D5" s="15"/>
      <c r="E5" s="15"/>
      <c r="F5" s="15"/>
    </row>
    <row r="6" spans="1:6" ht="12.75" customHeight="1">
      <c r="A6" s="15"/>
      <c r="B6" s="15"/>
      <c r="C6" s="15" t="s">
        <v>5</v>
      </c>
      <c r="D6" s="15" t="s">
        <v>6</v>
      </c>
      <c r="E6" s="15" t="s">
        <v>5</v>
      </c>
      <c r="F6" s="15" t="s">
        <v>6</v>
      </c>
    </row>
    <row r="7" spans="1:6" ht="15">
      <c r="A7" s="15"/>
      <c r="B7" s="2" t="s">
        <v>1</v>
      </c>
      <c r="C7" s="15"/>
      <c r="D7" s="15"/>
      <c r="E7" s="15"/>
      <c r="F7" s="15"/>
    </row>
    <row r="8" spans="1:7" ht="15">
      <c r="A8" s="9">
        <v>0.0595</v>
      </c>
      <c r="B8" s="12">
        <v>3.461</v>
      </c>
      <c r="C8" s="8">
        <v>115.01</v>
      </c>
      <c r="D8" s="8">
        <f>B8*C8</f>
        <v>398.04961</v>
      </c>
      <c r="E8" s="5">
        <v>111.22</v>
      </c>
      <c r="F8" s="5">
        <v>384.93242</v>
      </c>
      <c r="G8" s="10"/>
    </row>
    <row r="9" spans="1:7" ht="15">
      <c r="A9" s="3">
        <v>0.0649</v>
      </c>
      <c r="B9" s="12">
        <v>3.461</v>
      </c>
      <c r="C9" s="8">
        <v>125.44</v>
      </c>
      <c r="D9" s="8">
        <f aca="true" t="shared" si="0" ref="D9:D14">B9*C9</f>
        <v>434.14784</v>
      </c>
      <c r="E9" s="5">
        <v>121.32</v>
      </c>
      <c r="F9" s="5">
        <v>419.88851999999997</v>
      </c>
      <c r="G9" s="10"/>
    </row>
    <row r="10" spans="1:7" ht="15">
      <c r="A10" s="9" t="s">
        <v>22</v>
      </c>
      <c r="B10" s="13">
        <v>3.885</v>
      </c>
      <c r="C10" s="8">
        <v>125.44</v>
      </c>
      <c r="D10" s="8">
        <f t="shared" si="0"/>
        <v>487.33439999999996</v>
      </c>
      <c r="E10" s="5">
        <v>121.32</v>
      </c>
      <c r="F10" s="5">
        <v>471.3281999999999</v>
      </c>
      <c r="G10" s="10"/>
    </row>
    <row r="11" spans="1:7" ht="15">
      <c r="A11" s="3" t="s">
        <v>8</v>
      </c>
      <c r="B11" s="12">
        <v>3.461</v>
      </c>
      <c r="C11" s="8">
        <v>135.88</v>
      </c>
      <c r="D11" s="8">
        <f t="shared" si="0"/>
        <v>470.28067999999996</v>
      </c>
      <c r="E11" s="6">
        <v>131.41</v>
      </c>
      <c r="F11" s="5">
        <v>454.81001</v>
      </c>
      <c r="G11" s="10"/>
    </row>
    <row r="12" spans="1:7" ht="15">
      <c r="A12" s="16" t="s">
        <v>25</v>
      </c>
      <c r="B12" s="23">
        <v>3.418</v>
      </c>
      <c r="C12" s="18">
        <v>135.88</v>
      </c>
      <c r="D12" s="18">
        <f>B12*C12</f>
        <v>464.43784</v>
      </c>
      <c r="E12" s="19">
        <v>131.41</v>
      </c>
      <c r="F12" s="20">
        <v>449.15938</v>
      </c>
      <c r="G12" s="10"/>
    </row>
    <row r="13" spans="1:7" ht="15">
      <c r="A13" s="24" t="s">
        <v>29</v>
      </c>
      <c r="B13" s="23">
        <v>3.418</v>
      </c>
      <c r="C13" s="18">
        <v>115.01</v>
      </c>
      <c r="D13" s="18">
        <f t="shared" si="0"/>
        <v>393.10418000000004</v>
      </c>
      <c r="E13" s="20">
        <v>111.22</v>
      </c>
      <c r="F13" s="20">
        <v>380.14996</v>
      </c>
      <c r="G13" s="10"/>
    </row>
    <row r="14" spans="1:7" ht="15">
      <c r="A14" s="16" t="s">
        <v>30</v>
      </c>
      <c r="B14" s="23">
        <v>3.418</v>
      </c>
      <c r="C14" s="18">
        <v>125.44</v>
      </c>
      <c r="D14" s="18">
        <f t="shared" si="0"/>
        <v>428.75392</v>
      </c>
      <c r="E14" s="20">
        <v>121.32</v>
      </c>
      <c r="F14" s="20">
        <v>414.67176</v>
      </c>
      <c r="G14" s="10"/>
    </row>
  </sheetData>
  <sheetProtection/>
  <mergeCells count="9">
    <mergeCell ref="E4:F5"/>
    <mergeCell ref="A1:F1"/>
    <mergeCell ref="E6:E7"/>
    <mergeCell ref="F6:F7"/>
    <mergeCell ref="A4:A7"/>
    <mergeCell ref="B4:B6"/>
    <mergeCell ref="C4:D5"/>
    <mergeCell ref="C6:C7"/>
    <mergeCell ref="D6:D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8" sqref="C8"/>
    </sheetView>
  </sheetViews>
  <sheetFormatPr defaultColWidth="9.125" defaultRowHeight="12.75"/>
  <cols>
    <col min="1" max="1" width="46.875" style="1" customWidth="1"/>
    <col min="2" max="2" width="18.75390625" style="1" customWidth="1"/>
    <col min="3" max="3" width="9.125" style="1" customWidth="1"/>
    <col min="4" max="4" width="11.375" style="1" customWidth="1"/>
    <col min="5" max="16384" width="9.125" style="1" customWidth="1"/>
  </cols>
  <sheetData>
    <row r="1" spans="1:6" ht="15">
      <c r="A1" s="14" t="s">
        <v>23</v>
      </c>
      <c r="B1" s="14"/>
      <c r="C1" s="14"/>
      <c r="D1" s="14"/>
      <c r="E1" s="14"/>
      <c r="F1" s="14"/>
    </row>
    <row r="4" spans="1:6" ht="12.75" customHeight="1">
      <c r="A4" s="15" t="s">
        <v>3</v>
      </c>
      <c r="B4" s="15" t="s">
        <v>7</v>
      </c>
      <c r="C4" s="15" t="s">
        <v>40</v>
      </c>
      <c r="D4" s="15"/>
      <c r="E4" s="15" t="s">
        <v>41</v>
      </c>
      <c r="F4" s="15"/>
    </row>
    <row r="5" spans="1:6" ht="45.75" customHeight="1">
      <c r="A5" s="15"/>
      <c r="B5" s="15"/>
      <c r="C5" s="15"/>
      <c r="D5" s="15"/>
      <c r="E5" s="15"/>
      <c r="F5" s="15"/>
    </row>
    <row r="6" spans="1:6" ht="12.75" customHeight="1">
      <c r="A6" s="15"/>
      <c r="B6" s="15"/>
      <c r="C6" s="15" t="s">
        <v>5</v>
      </c>
      <c r="D6" s="15" t="s">
        <v>6</v>
      </c>
      <c r="E6" s="15" t="s">
        <v>5</v>
      </c>
      <c r="F6" s="15" t="s">
        <v>6</v>
      </c>
    </row>
    <row r="7" spans="1:6" ht="33.75" customHeight="1">
      <c r="A7" s="15"/>
      <c r="B7" s="2" t="s">
        <v>0</v>
      </c>
      <c r="C7" s="15"/>
      <c r="D7" s="15"/>
      <c r="E7" s="15"/>
      <c r="F7" s="15"/>
    </row>
    <row r="8" spans="1:7" ht="15">
      <c r="A8" s="3" t="s">
        <v>8</v>
      </c>
      <c r="B8" s="4">
        <v>3.93</v>
      </c>
      <c r="C8" s="8">
        <v>49.44</v>
      </c>
      <c r="D8" s="8">
        <f aca="true" t="shared" si="0" ref="D8:D19">B8*C8</f>
        <v>194.29919999999998</v>
      </c>
      <c r="E8" s="5">
        <v>47.83</v>
      </c>
      <c r="F8" s="5">
        <v>187.9719</v>
      </c>
      <c r="G8" s="10"/>
    </row>
    <row r="9" spans="1:7" ht="15">
      <c r="A9" s="16" t="s">
        <v>25</v>
      </c>
      <c r="B9" s="17">
        <v>3.901</v>
      </c>
      <c r="C9" s="8">
        <v>49.44</v>
      </c>
      <c r="D9" s="18">
        <f>B9*C9</f>
        <v>192.86543999999998</v>
      </c>
      <c r="E9" s="20">
        <v>47.83</v>
      </c>
      <c r="F9" s="20">
        <v>186.58482999999998</v>
      </c>
      <c r="G9" s="10"/>
    </row>
    <row r="10" spans="1:7" ht="15">
      <c r="A10" s="6" t="s">
        <v>9</v>
      </c>
      <c r="B10" s="7">
        <v>4.763</v>
      </c>
      <c r="C10" s="8">
        <v>49.44</v>
      </c>
      <c r="D10" s="8">
        <f t="shared" si="0"/>
        <v>235.48271999999997</v>
      </c>
      <c r="E10" s="5">
        <v>47.83</v>
      </c>
      <c r="F10" s="5">
        <v>227.81429</v>
      </c>
      <c r="G10" s="10"/>
    </row>
    <row r="11" spans="1:7" ht="15">
      <c r="A11" s="6" t="s">
        <v>11</v>
      </c>
      <c r="B11" s="7">
        <v>4.157</v>
      </c>
      <c r="C11" s="8">
        <v>49.44</v>
      </c>
      <c r="D11" s="8">
        <f t="shared" si="0"/>
        <v>205.52208</v>
      </c>
      <c r="E11" s="5">
        <v>47.83</v>
      </c>
      <c r="F11" s="5">
        <v>198.82931</v>
      </c>
      <c r="G11" s="10"/>
    </row>
    <row r="12" spans="1:7" ht="15">
      <c r="A12" s="6" t="s">
        <v>26</v>
      </c>
      <c r="B12" s="7">
        <v>4.385</v>
      </c>
      <c r="C12" s="8">
        <v>49.44</v>
      </c>
      <c r="D12" s="8">
        <f t="shared" si="0"/>
        <v>216.79439999999997</v>
      </c>
      <c r="E12" s="5">
        <v>47.83</v>
      </c>
      <c r="F12" s="5">
        <v>209.73454999999998</v>
      </c>
      <c r="G12" s="10"/>
    </row>
    <row r="13" spans="1:7" ht="15">
      <c r="A13" s="6" t="s">
        <v>12</v>
      </c>
      <c r="B13" s="7">
        <v>1.678</v>
      </c>
      <c r="C13" s="8">
        <v>49.44</v>
      </c>
      <c r="D13" s="8">
        <f t="shared" si="0"/>
        <v>82.96032</v>
      </c>
      <c r="E13" s="5">
        <v>47.83</v>
      </c>
      <c r="F13" s="5">
        <v>80.25873999999999</v>
      </c>
      <c r="G13" s="10"/>
    </row>
    <row r="14" spans="1:7" ht="15">
      <c r="A14" s="6" t="s">
        <v>13</v>
      </c>
      <c r="B14" s="7">
        <v>2.29</v>
      </c>
      <c r="C14" s="8">
        <v>49.44</v>
      </c>
      <c r="D14" s="8">
        <f t="shared" si="0"/>
        <v>113.21759999999999</v>
      </c>
      <c r="E14" s="5">
        <v>47.83</v>
      </c>
      <c r="F14" s="5">
        <v>109.5307</v>
      </c>
      <c r="G14" s="10"/>
    </row>
    <row r="15" spans="1:7" ht="15">
      <c r="A15" s="6" t="s">
        <v>2</v>
      </c>
      <c r="B15" s="7">
        <v>2.491</v>
      </c>
      <c r="C15" s="8">
        <v>49.44</v>
      </c>
      <c r="D15" s="8">
        <f t="shared" si="0"/>
        <v>123.15504</v>
      </c>
      <c r="E15" s="5">
        <v>47.83</v>
      </c>
      <c r="F15" s="5">
        <v>119.14453</v>
      </c>
      <c r="G15" s="10"/>
    </row>
    <row r="16" spans="1:7" ht="15">
      <c r="A16" s="6" t="s">
        <v>14</v>
      </c>
      <c r="B16" s="7">
        <v>3.707</v>
      </c>
      <c r="C16" s="8">
        <v>49.44</v>
      </c>
      <c r="D16" s="8">
        <f t="shared" si="0"/>
        <v>183.27408</v>
      </c>
      <c r="E16" s="5">
        <v>47.83</v>
      </c>
      <c r="F16" s="5">
        <v>177.30580999999998</v>
      </c>
      <c r="G16" s="10"/>
    </row>
    <row r="17" spans="1:7" ht="15">
      <c r="A17" s="6" t="s">
        <v>15</v>
      </c>
      <c r="B17" s="7">
        <v>2.397</v>
      </c>
      <c r="C17" s="8">
        <v>49.44</v>
      </c>
      <c r="D17" s="8">
        <f t="shared" si="0"/>
        <v>118.50767999999998</v>
      </c>
      <c r="E17" s="5">
        <v>47.83</v>
      </c>
      <c r="F17" s="5">
        <v>114.64850999999999</v>
      </c>
      <c r="G17" s="10"/>
    </row>
    <row r="18" spans="1:7" ht="15">
      <c r="A18" s="6" t="s">
        <v>16</v>
      </c>
      <c r="B18" s="7">
        <v>6.704</v>
      </c>
      <c r="C18" s="8">
        <v>49.44</v>
      </c>
      <c r="D18" s="8">
        <f t="shared" si="0"/>
        <v>331.44575999999995</v>
      </c>
      <c r="E18" s="5">
        <v>47.83</v>
      </c>
      <c r="F18" s="5">
        <v>320.65232</v>
      </c>
      <c r="G18" s="10"/>
    </row>
    <row r="19" spans="1:7" ht="15">
      <c r="A19" s="6" t="s">
        <v>17</v>
      </c>
      <c r="B19" s="7">
        <v>4.708</v>
      </c>
      <c r="C19" s="8">
        <v>49.44</v>
      </c>
      <c r="D19" s="8">
        <f t="shared" si="0"/>
        <v>232.76352</v>
      </c>
      <c r="E19" s="5">
        <v>47.83</v>
      </c>
      <c r="F19" s="5">
        <v>225.18364</v>
      </c>
      <c r="G19" s="10"/>
    </row>
    <row r="20" spans="1:7" ht="15">
      <c r="A20" s="6" t="s">
        <v>4</v>
      </c>
      <c r="B20" s="7">
        <v>4.458</v>
      </c>
      <c r="C20" s="8">
        <v>49.44</v>
      </c>
      <c r="D20" s="8">
        <f>B20*C20</f>
        <v>220.40352</v>
      </c>
      <c r="E20" s="5">
        <v>47.83</v>
      </c>
      <c r="F20" s="5">
        <v>213.22614000000002</v>
      </c>
      <c r="G20" s="10"/>
    </row>
    <row r="21" spans="1:6" ht="15">
      <c r="A21" s="6" t="s">
        <v>27</v>
      </c>
      <c r="B21" s="7">
        <v>5.348</v>
      </c>
      <c r="C21" s="8">
        <v>49.44</v>
      </c>
      <c r="D21" s="8">
        <f>B21*C21</f>
        <v>264.40511999999995</v>
      </c>
      <c r="E21" s="5">
        <v>47.83</v>
      </c>
      <c r="F21" s="5">
        <v>255.79484</v>
      </c>
    </row>
  </sheetData>
  <sheetProtection/>
  <mergeCells count="9">
    <mergeCell ref="A1:F1"/>
    <mergeCell ref="E6:E7"/>
    <mergeCell ref="F6:F7"/>
    <mergeCell ref="A4:A7"/>
    <mergeCell ref="B4:B6"/>
    <mergeCell ref="E4:F5"/>
    <mergeCell ref="C4:D5"/>
    <mergeCell ref="C6:C7"/>
    <mergeCell ref="D6:D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6" sqref="B26"/>
    </sheetView>
  </sheetViews>
  <sheetFormatPr defaultColWidth="9.125" defaultRowHeight="12.75"/>
  <cols>
    <col min="1" max="1" width="45.75390625" style="1" customWidth="1"/>
    <col min="2" max="2" width="14.875" style="1" customWidth="1"/>
    <col min="3" max="3" width="9.125" style="1" customWidth="1"/>
    <col min="4" max="4" width="11.375" style="1" customWidth="1"/>
    <col min="5" max="16384" width="9.125" style="1" customWidth="1"/>
  </cols>
  <sheetData>
    <row r="1" spans="1:6" ht="15">
      <c r="A1" s="14" t="s">
        <v>24</v>
      </c>
      <c r="B1" s="14"/>
      <c r="C1" s="14"/>
      <c r="D1" s="14"/>
      <c r="E1" s="14"/>
      <c r="F1" s="14"/>
    </row>
    <row r="4" spans="1:6" ht="12.75" customHeight="1">
      <c r="A4" s="15" t="s">
        <v>3</v>
      </c>
      <c r="B4" s="15" t="s">
        <v>7</v>
      </c>
      <c r="C4" s="15" t="s">
        <v>42</v>
      </c>
      <c r="D4" s="15"/>
      <c r="E4" s="15" t="s">
        <v>43</v>
      </c>
      <c r="F4" s="15"/>
    </row>
    <row r="5" spans="1:6" ht="45.75" customHeight="1">
      <c r="A5" s="15"/>
      <c r="B5" s="15"/>
      <c r="C5" s="15"/>
      <c r="D5" s="15"/>
      <c r="E5" s="15"/>
      <c r="F5" s="15"/>
    </row>
    <row r="6" spans="1:6" ht="12.75" customHeight="1">
      <c r="A6" s="15"/>
      <c r="B6" s="15"/>
      <c r="C6" s="15" t="s">
        <v>5</v>
      </c>
      <c r="D6" s="15" t="s">
        <v>6</v>
      </c>
      <c r="E6" s="15" t="s">
        <v>5</v>
      </c>
      <c r="F6" s="15" t="s">
        <v>6</v>
      </c>
    </row>
    <row r="7" spans="1:6" ht="15">
      <c r="A7" s="15"/>
      <c r="B7" s="2" t="s">
        <v>1</v>
      </c>
      <c r="C7" s="15"/>
      <c r="D7" s="15"/>
      <c r="E7" s="15"/>
      <c r="F7" s="15"/>
    </row>
    <row r="8" spans="1:7" ht="15">
      <c r="A8" s="6" t="s">
        <v>12</v>
      </c>
      <c r="B8" s="4">
        <v>0.719</v>
      </c>
      <c r="C8" s="8">
        <v>49.44</v>
      </c>
      <c r="D8" s="8">
        <f aca="true" t="shared" si="0" ref="D8:D13">B8*C8</f>
        <v>35.54736</v>
      </c>
      <c r="E8" s="5">
        <v>47.83</v>
      </c>
      <c r="F8" s="5">
        <v>34.38977</v>
      </c>
      <c r="G8" s="10"/>
    </row>
    <row r="9" spans="1:7" ht="15">
      <c r="A9" s="6" t="s">
        <v>13</v>
      </c>
      <c r="B9" s="7">
        <v>1.637</v>
      </c>
      <c r="C9" s="8">
        <v>49.44</v>
      </c>
      <c r="D9" s="8">
        <f t="shared" si="0"/>
        <v>80.93328</v>
      </c>
      <c r="E9" s="5">
        <v>47.83</v>
      </c>
      <c r="F9" s="5">
        <v>78.29771</v>
      </c>
      <c r="G9" s="10"/>
    </row>
    <row r="10" spans="1:7" ht="15">
      <c r="A10" s="6" t="s">
        <v>2</v>
      </c>
      <c r="B10" s="7">
        <v>1.303</v>
      </c>
      <c r="C10" s="8">
        <v>49.44</v>
      </c>
      <c r="D10" s="8">
        <f t="shared" si="0"/>
        <v>64.42031999999999</v>
      </c>
      <c r="E10" s="5">
        <v>47.83</v>
      </c>
      <c r="F10" s="5">
        <v>62.322489999999995</v>
      </c>
      <c r="G10" s="10"/>
    </row>
    <row r="11" spans="1:7" ht="15">
      <c r="A11" s="6" t="s">
        <v>14</v>
      </c>
      <c r="B11" s="7">
        <v>3.127</v>
      </c>
      <c r="C11" s="8">
        <v>49.44</v>
      </c>
      <c r="D11" s="8">
        <f t="shared" si="0"/>
        <v>154.59887999999998</v>
      </c>
      <c r="E11" s="5">
        <v>47.83</v>
      </c>
      <c r="F11" s="5">
        <v>149.56440999999998</v>
      </c>
      <c r="G11" s="10"/>
    </row>
    <row r="12" spans="1:7" ht="15">
      <c r="A12" s="6" t="s">
        <v>9</v>
      </c>
      <c r="B12" s="7">
        <v>3.885</v>
      </c>
      <c r="C12" s="8">
        <v>49.44</v>
      </c>
      <c r="D12" s="8">
        <f t="shared" si="0"/>
        <v>192.07439999999997</v>
      </c>
      <c r="E12" s="5">
        <v>47.83</v>
      </c>
      <c r="F12" s="5">
        <v>185.81955</v>
      </c>
      <c r="G12" s="10"/>
    </row>
    <row r="13" spans="1:7" ht="15">
      <c r="A13" s="3" t="s">
        <v>8</v>
      </c>
      <c r="B13" s="12">
        <v>3.461</v>
      </c>
      <c r="C13" s="8">
        <v>49.44</v>
      </c>
      <c r="D13" s="8">
        <f t="shared" si="0"/>
        <v>171.11183999999997</v>
      </c>
      <c r="E13" s="5">
        <v>47.83</v>
      </c>
      <c r="F13" s="5">
        <v>165.53963</v>
      </c>
      <c r="G13" s="10"/>
    </row>
    <row r="14" spans="1:7" s="21" customFormat="1" ht="15">
      <c r="A14" s="16" t="s">
        <v>25</v>
      </c>
      <c r="B14" s="23">
        <v>3.418</v>
      </c>
      <c r="C14" s="8">
        <v>49.44</v>
      </c>
      <c r="D14" s="18">
        <f>B14*C14</f>
        <v>168.98592</v>
      </c>
      <c r="E14" s="20">
        <v>47.83</v>
      </c>
      <c r="F14" s="20">
        <v>163.48294</v>
      </c>
      <c r="G14" s="25"/>
    </row>
  </sheetData>
  <sheetProtection/>
  <mergeCells count="9">
    <mergeCell ref="E4:F5"/>
    <mergeCell ref="A1:F1"/>
    <mergeCell ref="E6:E7"/>
    <mergeCell ref="F6:F7"/>
    <mergeCell ref="A4:A7"/>
    <mergeCell ref="B4:B6"/>
    <mergeCell ref="C4:D5"/>
    <mergeCell ref="C6:C7"/>
    <mergeCell ref="D6:D7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admsh</cp:lastModifiedBy>
  <cp:lastPrinted>2021-05-17T09:35:30Z</cp:lastPrinted>
  <dcterms:created xsi:type="dcterms:W3CDTF">2016-07-07T07:09:45Z</dcterms:created>
  <dcterms:modified xsi:type="dcterms:W3CDTF">2021-05-17T09:36:53Z</dcterms:modified>
  <cp:category/>
  <cp:version/>
  <cp:contentType/>
  <cp:contentStatus/>
</cp:coreProperties>
</file>